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<sst xmlns="http://schemas.openxmlformats.org/spreadsheetml/2006/main" count="284" uniqueCount="94">
  <si>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</si>
  <si>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</si>
  <si>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</si>
  <si>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</si>
  <si>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</si>
  <si>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</si>
  <si>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</si>
  <si>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</si>
  <si>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</si>
  <si>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</si>
  <si>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</si>
  <si>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</si>
  <si>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</si>
  <si>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</si>
  <si>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</si>
  <si>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</si>
  <si>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</si>
  <si>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</si>
  <si>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</si>
  <si>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</si>
  <si>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</si>
  <si>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</si>
  <si>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</si>
  <si>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</si>
  <si>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</si>
  <si>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</si>
  <si>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</si>
  <si>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</si>
  <si>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</si>
  <si>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</si>
  <si>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</si>
  <si>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</si>
  <si>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</si>
  <si>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</si>
  <si>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</si>
  <si>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</si>
  <si>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</si>
  <si>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</si>
  <si>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</si>
  <si>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овощами</t>
  </si>
  <si>
    <t>54-3з</t>
  </si>
  <si>
    <t>курица тушеная с морковью</t>
  </si>
  <si>
    <t>54-25м</t>
  </si>
  <si>
    <t>кофейный напиток с молоком</t>
  </si>
  <si>
    <t>54-23гн</t>
  </si>
  <si>
    <t>хлеб пш,рж</t>
  </si>
  <si>
    <t>картофельное пюре</t>
  </si>
  <si>
    <t>54-11г</t>
  </si>
  <si>
    <t>курица отварная</t>
  </si>
  <si>
    <t>54-21м</t>
  </si>
  <si>
    <t>помидор в нарезке</t>
  </si>
  <si>
    <t>какао с молоком</t>
  </si>
  <si>
    <t>54-21гн</t>
  </si>
  <si>
    <t>закууска</t>
  </si>
  <si>
    <t>огурец в нарезке</t>
  </si>
  <si>
    <t>54-2з</t>
  </si>
  <si>
    <t>рис припущеный</t>
  </si>
  <si>
    <t>54-27г</t>
  </si>
  <si>
    <t>биточек из говядины</t>
  </si>
  <si>
    <t>54-6м</t>
  </si>
  <si>
    <t>чай с лимоном и сахаром</t>
  </si>
  <si>
    <t>54-3гн</t>
  </si>
  <si>
    <t>хлеб пш.рж</t>
  </si>
  <si>
    <t>банан</t>
  </si>
  <si>
    <t>каша гречневая рассыпчатая</t>
  </si>
  <si>
    <t>54-4г</t>
  </si>
  <si>
    <t>сок яблочный</t>
  </si>
  <si>
    <t>кукуруза сахарная</t>
  </si>
  <si>
    <t>54-21з</t>
  </si>
  <si>
    <t>рагу из курицы</t>
  </si>
  <si>
    <t>54-22м</t>
  </si>
  <si>
    <t>какао с молоком сгущеным</t>
  </si>
  <si>
    <t>54-22гн</t>
  </si>
  <si>
    <t>54-2г</t>
  </si>
  <si>
    <t>горошница</t>
  </si>
  <si>
    <t>54-21г</t>
  </si>
  <si>
    <t>биточек из курицы</t>
  </si>
  <si>
    <t>54-23м</t>
  </si>
  <si>
    <t>54-28м</t>
  </si>
  <si>
    <t>чай с сахаром</t>
  </si>
  <si>
    <t>54-2гн</t>
  </si>
  <si>
    <t>каша "Дружба"</t>
  </si>
  <si>
    <t>54-16к</t>
  </si>
  <si>
    <t>яблоко</t>
  </si>
  <si>
    <t>сыр твердых сортов</t>
  </si>
  <si>
    <t>54-1з</t>
  </si>
  <si>
    <t>макароны отварные</t>
  </si>
  <si>
    <t>жаркое-по домашнему</t>
  </si>
  <si>
    <t>каша ыязкая молочная пшенная</t>
  </si>
  <si>
    <t>54-6к</t>
  </si>
  <si>
    <t>плоды св</t>
  </si>
  <si>
    <t>плоды свежие</t>
  </si>
  <si>
    <t>директор</t>
  </si>
  <si>
    <t>Драный А.И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</si>
</sst>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6" zoomScaleNormal="86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M101" sqref="M1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92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93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60</v>
      </c>
      <c r="G6" s="40">
        <v>0.7</v>
      </c>
      <c r="H6" s="40">
        <v>0.1</v>
      </c>
      <c r="I6" s="40">
        <v>2.2999999999999998</v>
      </c>
      <c r="J6" s="40">
        <v>12.8</v>
      </c>
      <c r="K6" s="41" t="s">
        <v>40</v>
      </c>
      <c r="L6" s="40">
        <v>10</v>
      </c>
    </row>
    <row r="7" spans="1:12" ht="1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42</v>
      </c>
      <c r="L7" s="43">
        <v>16.3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44</v>
      </c>
      <c r="L8" s="43">
        <v>10.3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70</v>
      </c>
      <c r="G9" s="43">
        <v>5.0999999999999996</v>
      </c>
      <c r="H9" s="43">
        <v>0.7</v>
      </c>
      <c r="I9" s="43">
        <v>30.5</v>
      </c>
      <c r="J9" s="43">
        <v>148.19999999999999</v>
      </c>
      <c r="K9" s="44"/>
      <c r="L9" s="43">
        <v>7.3</v>
      </c>
    </row>
    <row r="10" spans="1:12" ht="15">
      <c r="A10" s="23"/>
      <c r="B10" s="15"/>
      <c r="C10" s="11"/>
      <c r="D10" s="7" t="s">
        <v>24</v>
      </c>
      <c r="E10" s="42" t="s">
        <v>90</v>
      </c>
      <c r="F10" s="43">
        <v>100</v>
      </c>
      <c r="G10" s="43">
        <v>0.4</v>
      </c>
      <c r="H10" s="43">
        <v>0.3</v>
      </c>
      <c r="I10" s="43">
        <v>9.5</v>
      </c>
      <c r="J10" s="43">
        <v>43</v>
      </c>
      <c r="K10" s="44"/>
      <c r="L10" s="43">
        <v>11.2</v>
      </c>
    </row>
    <row r="11" spans="1:12" ht="15">
      <c r="A11" s="23"/>
      <c r="B11" s="15"/>
      <c r="C11" s="11"/>
      <c r="D11" s="6" t="s">
        <v>26</v>
      </c>
      <c r="E11" s="42" t="s">
        <v>50</v>
      </c>
      <c r="F11" s="43">
        <v>60</v>
      </c>
      <c r="G11" s="43">
        <v>0.7</v>
      </c>
      <c r="H11" s="43">
        <v>0.1</v>
      </c>
      <c r="I11" s="43">
        <v>2.2999999999999998</v>
      </c>
      <c r="J11" s="43">
        <v>12.8</v>
      </c>
      <c r="K11" s="44" t="s">
        <v>40</v>
      </c>
      <c r="L11" s="43">
        <v>12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24.899999999999995</v>
      </c>
      <c r="H13" s="19">
        <f t="shared" si="0"/>
        <v>9.8999999999999986</v>
      </c>
      <c r="I13" s="19">
        <f t="shared" si="0"/>
        <v>60.199999999999996</v>
      </c>
      <c r="J13" s="19">
        <f t="shared" si="0"/>
        <v>429.2</v>
      </c>
      <c r="K13" s="25"/>
      <c r="L13" s="19">
        <f t="shared" ref="L13" si="1">SUM(L6:L12)</f>
        <v>67.099999999999994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590</v>
      </c>
      <c r="G24" s="32">
        <f t="shared" ref="G24:J24" si="4">G13+G23</f>
        <v>24.899999999999995</v>
      </c>
      <c r="H24" s="32">
        <f t="shared" si="4"/>
        <v>9.8999999999999986</v>
      </c>
      <c r="I24" s="32">
        <f t="shared" si="4"/>
        <v>60.199999999999996</v>
      </c>
      <c r="J24" s="32">
        <f t="shared" si="4"/>
        <v>429.2</v>
      </c>
      <c r="K24" s="32"/>
      <c r="L24" s="32">
        <f t="shared" ref="L24" si="5">L13+L23</f>
        <v>67.099999999999994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47</v>
      </c>
      <c r="L25" s="40">
        <v>9.8000000000000007</v>
      </c>
    </row>
    <row r="26" spans="1:12" ht="15">
      <c r="A26" s="14"/>
      <c r="B26" s="15"/>
      <c r="C26" s="11"/>
      <c r="D26" s="6"/>
      <c r="E26" s="42" t="s">
        <v>48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49</v>
      </c>
      <c r="L26" s="43">
        <v>16.100000000000001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52</v>
      </c>
      <c r="L27" s="43">
        <v>8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70</v>
      </c>
      <c r="G28" s="43">
        <v>5.0999999999999996</v>
      </c>
      <c r="H28" s="43">
        <v>0.7</v>
      </c>
      <c r="I28" s="43">
        <v>30.5</v>
      </c>
      <c r="J28" s="43">
        <v>148.19999999999999</v>
      </c>
      <c r="K28" s="44"/>
      <c r="L28" s="43">
        <v>7.1</v>
      </c>
    </row>
    <row r="29" spans="1:12" ht="15">
      <c r="A29" s="14"/>
      <c r="B29" s="15"/>
      <c r="C29" s="11"/>
      <c r="D29" s="7" t="s">
        <v>24</v>
      </c>
      <c r="E29" s="42" t="s">
        <v>91</v>
      </c>
      <c r="F29" s="43">
        <v>100</v>
      </c>
      <c r="G29" s="43">
        <v>0.4</v>
      </c>
      <c r="H29" s="43">
        <v>0.3</v>
      </c>
      <c r="I29" s="43">
        <v>9.5</v>
      </c>
      <c r="J29" s="43">
        <v>43</v>
      </c>
      <c r="K29" s="44"/>
      <c r="L29" s="43">
        <v>18</v>
      </c>
    </row>
    <row r="30" spans="1:12" ht="15">
      <c r="A30" s="14"/>
      <c r="B30" s="15"/>
      <c r="C30" s="11"/>
      <c r="D30" s="6" t="s">
        <v>53</v>
      </c>
      <c r="E30" s="42" t="s">
        <v>54</v>
      </c>
      <c r="F30" s="43">
        <v>20</v>
      </c>
      <c r="G30" s="43">
        <v>0.2</v>
      </c>
      <c r="H30" s="43">
        <v>0</v>
      </c>
      <c r="I30" s="43">
        <v>0.5</v>
      </c>
      <c r="J30" s="43">
        <v>2.8</v>
      </c>
      <c r="K30" s="44" t="s">
        <v>55</v>
      </c>
      <c r="L30" s="43">
        <v>5.8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39.200000000000003</v>
      </c>
      <c r="H32" s="19">
        <f t="shared" ref="H32" si="7">SUM(H25:H31)</f>
        <v>11.7</v>
      </c>
      <c r="I32" s="19">
        <f t="shared" ref="I32" si="8">SUM(I25:I31)</f>
        <v>73.7</v>
      </c>
      <c r="J32" s="19">
        <f t="shared" ref="J32:L32" si="9">SUM(J25:J31)</f>
        <v>557.59999999999991</v>
      </c>
      <c r="K32" s="25"/>
      <c r="L32" s="19">
        <f t="shared" si="9"/>
        <v>64.800000000000011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620</v>
      </c>
      <c r="G43" s="32">
        <f t="shared" ref="G43" si="14">G32+G42</f>
        <v>39.200000000000003</v>
      </c>
      <c r="H43" s="32">
        <f t="shared" ref="H43" si="15">H32+H42</f>
        <v>11.7</v>
      </c>
      <c r="I43" s="32">
        <f t="shared" ref="I43" si="16">I32+I42</f>
        <v>73.7</v>
      </c>
      <c r="J43" s="32">
        <f t="shared" ref="J43:L43" si="17">J32+J42</f>
        <v>557.59999999999991</v>
      </c>
      <c r="K43" s="32"/>
      <c r="L43" s="32">
        <f t="shared" si="17"/>
        <v>64.800000000000011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3.8</v>
      </c>
      <c r="H44" s="40">
        <v>4.4000000000000004</v>
      </c>
      <c r="I44" s="40">
        <v>36.299999999999997</v>
      </c>
      <c r="J44" s="40">
        <v>200.1</v>
      </c>
      <c r="K44" s="41" t="s">
        <v>57</v>
      </c>
      <c r="L44" s="40">
        <v>10.1</v>
      </c>
    </row>
    <row r="45" spans="1:12" ht="15">
      <c r="A45" s="23"/>
      <c r="B45" s="15"/>
      <c r="C45" s="11"/>
      <c r="D45" s="6"/>
      <c r="E45" s="42" t="s">
        <v>58</v>
      </c>
      <c r="F45" s="43">
        <v>80</v>
      </c>
      <c r="G45" s="43">
        <v>14.6</v>
      </c>
      <c r="H45" s="43">
        <v>13.9</v>
      </c>
      <c r="I45" s="43">
        <v>13.1</v>
      </c>
      <c r="J45" s="43">
        <v>236.2</v>
      </c>
      <c r="K45" s="44" t="s">
        <v>59</v>
      </c>
      <c r="L45" s="43">
        <v>18.2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61</v>
      </c>
      <c r="L46" s="43">
        <v>6.8</v>
      </c>
    </row>
    <row r="47" spans="1:12" ht="15">
      <c r="A47" s="23"/>
      <c r="B47" s="15"/>
      <c r="C47" s="11"/>
      <c r="D47" s="7" t="s">
        <v>23</v>
      </c>
      <c r="E47" s="42" t="s">
        <v>62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/>
      <c r="L47" s="43">
        <v>7.1</v>
      </c>
    </row>
    <row r="48" spans="1:12" ht="1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/>
      <c r="L48" s="43">
        <v>16.5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25.199999999999996</v>
      </c>
      <c r="H51" s="19">
        <f t="shared" ref="H51" si="19">SUM(H44:H50)</f>
        <v>19.600000000000001</v>
      </c>
      <c r="I51" s="19">
        <f t="shared" ref="I51" si="20">SUM(I44:I50)</f>
        <v>107.5</v>
      </c>
      <c r="J51" s="19">
        <f t="shared" ref="J51:L51" si="21">SUM(J44:J50)</f>
        <v>706.89999999999986</v>
      </c>
      <c r="K51" s="25"/>
      <c r="L51" s="19">
        <f t="shared" si="21"/>
        <v>58.699999999999996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600</v>
      </c>
      <c r="G62" s="32">
        <f t="shared" ref="G62" si="26">G51+G61</f>
        <v>25.199999999999996</v>
      </c>
      <c r="H62" s="32">
        <f t="shared" ref="H62" si="27">H51+H61</f>
        <v>19.600000000000001</v>
      </c>
      <c r="I62" s="32">
        <f t="shared" ref="I62" si="28">I51+I61</f>
        <v>107.5</v>
      </c>
      <c r="J62" s="32">
        <f t="shared" ref="J62:L62" si="29">J51+J61</f>
        <v>706.89999999999986</v>
      </c>
      <c r="K62" s="32"/>
      <c r="L62" s="32">
        <f t="shared" si="29"/>
        <v>58.699999999999996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200</v>
      </c>
      <c r="G63" s="40">
        <v>5</v>
      </c>
      <c r="H63" s="40">
        <v>5.9</v>
      </c>
      <c r="I63" s="40">
        <v>24</v>
      </c>
      <c r="J63" s="40">
        <v>168.9</v>
      </c>
      <c r="K63" s="41" t="s">
        <v>82</v>
      </c>
      <c r="L63" s="40">
        <v>19.7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80</v>
      </c>
      <c r="L65" s="43">
        <v>6.8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148.19999999999999</v>
      </c>
      <c r="K66" s="44"/>
      <c r="L66" s="43">
        <v>5.9</v>
      </c>
    </row>
    <row r="67" spans="1:12" ht="15">
      <c r="A67" s="23"/>
      <c r="B67" s="15"/>
      <c r="C67" s="11"/>
      <c r="D67" s="7" t="s">
        <v>24</v>
      </c>
      <c r="E67" s="42" t="s">
        <v>83</v>
      </c>
      <c r="F67" s="43">
        <v>270</v>
      </c>
      <c r="G67" s="43">
        <v>1.1000000000000001</v>
      </c>
      <c r="H67" s="43">
        <v>1.1000000000000001</v>
      </c>
      <c r="I67" s="43">
        <v>26.5</v>
      </c>
      <c r="J67" s="43">
        <v>119.9</v>
      </c>
      <c r="K67" s="44"/>
      <c r="L67" s="43">
        <v>18.2</v>
      </c>
    </row>
    <row r="68" spans="1:12" ht="15">
      <c r="A68" s="23"/>
      <c r="B68" s="15"/>
      <c r="C68" s="11"/>
      <c r="D68" s="6" t="s">
        <v>26</v>
      </c>
      <c r="E68" s="42" t="s">
        <v>84</v>
      </c>
      <c r="F68" s="43">
        <v>15</v>
      </c>
      <c r="G68" s="43">
        <v>3.5</v>
      </c>
      <c r="H68" s="43">
        <v>4.4000000000000004</v>
      </c>
      <c r="I68" s="43">
        <v>0</v>
      </c>
      <c r="J68" s="43">
        <v>53.7</v>
      </c>
      <c r="K68" s="44" t="s">
        <v>85</v>
      </c>
      <c r="L68" s="43">
        <v>10.199999999999999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755</v>
      </c>
      <c r="G70" s="19">
        <f t="shared" ref="G70" si="30">SUM(G63:G69)</f>
        <v>14.9</v>
      </c>
      <c r="H70" s="19">
        <f t="shared" ref="H70" si="31">SUM(H63:H69)</f>
        <v>12.100000000000001</v>
      </c>
      <c r="I70" s="19">
        <f t="shared" ref="I70" si="32">SUM(I63:I69)</f>
        <v>87.4</v>
      </c>
      <c r="J70" s="19">
        <f t="shared" ref="J70:L70" si="33">SUM(J63:J69)</f>
        <v>517.5</v>
      </c>
      <c r="K70" s="25"/>
      <c r="L70" s="19">
        <f t="shared" si="33"/>
        <v>60.8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755</v>
      </c>
      <c r="G81" s="32">
        <f t="shared" ref="G81" si="38">G70+G80</f>
        <v>14.9</v>
      </c>
      <c r="H81" s="32">
        <f t="shared" ref="H81" si="39">H70+H80</f>
        <v>12.100000000000001</v>
      </c>
      <c r="I81" s="32">
        <f t="shared" ref="I81" si="40">I70+I80</f>
        <v>87.4</v>
      </c>
      <c r="J81" s="32">
        <f t="shared" ref="J81:L81" si="41">J70+J80</f>
        <v>517.5</v>
      </c>
      <c r="K81" s="32"/>
      <c r="L81" s="32">
        <f t="shared" si="41"/>
        <v>60.8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8.1999999999999993</v>
      </c>
      <c r="H82" s="40">
        <v>6.3</v>
      </c>
      <c r="I82" s="40">
        <v>35.9</v>
      </c>
      <c r="J82" s="40">
        <v>233.7</v>
      </c>
      <c r="K82" s="41" t="s">
        <v>65</v>
      </c>
      <c r="L82" s="40">
        <v>12.4</v>
      </c>
    </row>
    <row r="83" spans="1:12" ht="15">
      <c r="A83" s="23"/>
      <c r="B83" s="15"/>
      <c r="C83" s="11"/>
      <c r="D83" s="6"/>
      <c r="E83" s="42" t="s">
        <v>41</v>
      </c>
      <c r="F83" s="43">
        <v>100</v>
      </c>
      <c r="G83" s="43">
        <v>14.1</v>
      </c>
      <c r="H83" s="43">
        <v>5.8</v>
      </c>
      <c r="I83" s="43">
        <v>4.4000000000000004</v>
      </c>
      <c r="J83" s="43">
        <v>126.4</v>
      </c>
      <c r="K83" s="44" t="s">
        <v>42</v>
      </c>
      <c r="L83" s="43">
        <v>16.2</v>
      </c>
    </row>
    <row r="84" spans="1:12" ht="1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1</v>
      </c>
      <c r="H84" s="43">
        <v>0.2</v>
      </c>
      <c r="I84" s="43">
        <v>20.2</v>
      </c>
      <c r="J84" s="43">
        <v>86.6</v>
      </c>
      <c r="K84" s="44"/>
      <c r="L84" s="43">
        <v>8.4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70</v>
      </c>
      <c r="G85" s="43">
        <v>5.0999999999999996</v>
      </c>
      <c r="H85" s="43">
        <v>0.7</v>
      </c>
      <c r="I85" s="43">
        <v>30.5</v>
      </c>
      <c r="J85" s="43">
        <v>148.19999999999999</v>
      </c>
      <c r="K85" s="44"/>
      <c r="L85" s="43">
        <v>7.1</v>
      </c>
    </row>
    <row r="86" spans="1:12" ht="15">
      <c r="A86" s="23"/>
      <c r="B86" s="15"/>
      <c r="C86" s="11"/>
      <c r="D86" s="7" t="s">
        <v>24</v>
      </c>
      <c r="E86" s="42" t="s">
        <v>91</v>
      </c>
      <c r="F86" s="43">
        <v>100</v>
      </c>
      <c r="G86" s="43">
        <v>0.4</v>
      </c>
      <c r="H86" s="43">
        <v>0.3</v>
      </c>
      <c r="I86" s="43">
        <v>9.5</v>
      </c>
      <c r="J86" s="43">
        <v>43</v>
      </c>
      <c r="K86" s="44"/>
      <c r="L86" s="43">
        <v>17.8</v>
      </c>
    </row>
    <row r="87" spans="1:12" ht="15">
      <c r="A87" s="23"/>
      <c r="B87" s="15"/>
      <c r="C87" s="11"/>
      <c r="D87" s="6" t="s">
        <v>26</v>
      </c>
      <c r="E87" s="42" t="s">
        <v>67</v>
      </c>
      <c r="F87" s="43">
        <v>30</v>
      </c>
      <c r="G87" s="43">
        <v>0.6</v>
      </c>
      <c r="H87" s="43">
        <v>0.1</v>
      </c>
      <c r="I87" s="43">
        <v>3.1</v>
      </c>
      <c r="J87" s="43">
        <v>5.7</v>
      </c>
      <c r="K87" s="44" t="s">
        <v>68</v>
      </c>
      <c r="L87" s="43">
        <v>9.4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29.4</v>
      </c>
      <c r="H89" s="19">
        <f t="shared" ref="H89" si="43">SUM(H82:H88)</f>
        <v>13.399999999999999</v>
      </c>
      <c r="I89" s="19">
        <f t="shared" ref="I89" si="44">SUM(I82:I88)</f>
        <v>103.6</v>
      </c>
      <c r="J89" s="19">
        <f t="shared" ref="J89:L89" si="45">SUM(J82:J88)</f>
        <v>643.60000000000014</v>
      </c>
      <c r="K89" s="25"/>
      <c r="L89" s="19">
        <f t="shared" si="45"/>
        <v>71.300000000000011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650</v>
      </c>
      <c r="G100" s="32">
        <f t="shared" ref="G100" si="50">G89+G99</f>
        <v>29.4</v>
      </c>
      <c r="H100" s="32">
        <f t="shared" ref="H100" si="51">H89+H99</f>
        <v>13.399999999999999</v>
      </c>
      <c r="I100" s="32">
        <f t="shared" ref="I100" si="52">I89+I99</f>
        <v>103.6</v>
      </c>
      <c r="J100" s="32">
        <f t="shared" ref="J100:L100" si="53">J89+J99</f>
        <v>643.60000000000014</v>
      </c>
      <c r="K100" s="32"/>
      <c r="L100" s="32">
        <f t="shared" si="53"/>
        <v>71.300000000000011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210</v>
      </c>
      <c r="G101" s="40">
        <v>22</v>
      </c>
      <c r="H101" s="40">
        <v>7.4</v>
      </c>
      <c r="I101" s="40">
        <v>18.399999999999999</v>
      </c>
      <c r="J101" s="40">
        <v>228.2</v>
      </c>
      <c r="K101" s="41" t="s">
        <v>70</v>
      </c>
      <c r="L101" s="40">
        <v>23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72</v>
      </c>
      <c r="L103" s="43">
        <v>11.8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/>
      <c r="L104" s="43">
        <v>7.1</v>
      </c>
    </row>
    <row r="105" spans="1:12" ht="15">
      <c r="A105" s="23"/>
      <c r="B105" s="15"/>
      <c r="C105" s="11"/>
      <c r="D105" s="7" t="s">
        <v>24</v>
      </c>
      <c r="E105" s="42" t="s">
        <v>91</v>
      </c>
      <c r="F105" s="43">
        <v>100</v>
      </c>
      <c r="G105" s="43">
        <v>0.4</v>
      </c>
      <c r="H105" s="43">
        <v>0.3</v>
      </c>
      <c r="I105" s="43">
        <v>9.5</v>
      </c>
      <c r="J105" s="43">
        <v>43</v>
      </c>
      <c r="K105" s="44"/>
      <c r="L105" s="43">
        <v>18</v>
      </c>
    </row>
    <row r="106" spans="1:12" ht="15">
      <c r="A106" s="23"/>
      <c r="B106" s="15"/>
      <c r="C106" s="11"/>
      <c r="D106" s="6" t="s">
        <v>26</v>
      </c>
      <c r="E106" s="42" t="s">
        <v>54</v>
      </c>
      <c r="F106" s="43">
        <v>20</v>
      </c>
      <c r="G106" s="43">
        <v>0.2</v>
      </c>
      <c r="H106" s="43">
        <v>0</v>
      </c>
      <c r="I106" s="43">
        <v>0.5</v>
      </c>
      <c r="J106" s="43">
        <v>2.8</v>
      </c>
      <c r="K106" s="44" t="s">
        <v>55</v>
      </c>
      <c r="L106" s="43">
        <v>8.9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31.2</v>
      </c>
      <c r="H108" s="19">
        <f t="shared" si="54"/>
        <v>11.8</v>
      </c>
      <c r="I108" s="19">
        <f t="shared" si="54"/>
        <v>81.2</v>
      </c>
      <c r="J108" s="19">
        <f t="shared" si="54"/>
        <v>555.59999999999991</v>
      </c>
      <c r="K108" s="25"/>
      <c r="L108" s="19">
        <f t="shared" ref="L108" si="55">SUM(L101:L107)</f>
        <v>68.8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600</v>
      </c>
      <c r="G119" s="32">
        <f t="shared" ref="G119" si="58">G108+G118</f>
        <v>31.2</v>
      </c>
      <c r="H119" s="32">
        <f t="shared" ref="H119" si="59">H108+H118</f>
        <v>11.8</v>
      </c>
      <c r="I119" s="32">
        <f t="shared" ref="I119" si="60">I108+I118</f>
        <v>81.2</v>
      </c>
      <c r="J119" s="32">
        <f t="shared" ref="J119:L119" si="61">J108+J118</f>
        <v>555.59999999999991</v>
      </c>
      <c r="K119" s="32"/>
      <c r="L119" s="32">
        <f t="shared" si="61"/>
        <v>68.8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150</v>
      </c>
      <c r="G120" s="40">
        <v>4.7</v>
      </c>
      <c r="H120" s="40">
        <v>6.2</v>
      </c>
      <c r="I120" s="40">
        <v>26.5</v>
      </c>
      <c r="J120" s="40">
        <v>180.7</v>
      </c>
      <c r="K120" s="41" t="s">
        <v>73</v>
      </c>
      <c r="L120" s="40">
        <v>10</v>
      </c>
    </row>
    <row r="121" spans="1:12" ht="15">
      <c r="A121" s="14"/>
      <c r="B121" s="15"/>
      <c r="C121" s="11"/>
      <c r="D121" s="6"/>
      <c r="E121" s="42" t="s">
        <v>41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42</v>
      </c>
      <c r="L121" s="43">
        <v>17.2</v>
      </c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44</v>
      </c>
      <c r="L122" s="43">
        <v>10.1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148.19999999999999</v>
      </c>
      <c r="K123" s="44"/>
      <c r="L123" s="43">
        <v>7.1</v>
      </c>
    </row>
    <row r="124" spans="1:12" ht="15">
      <c r="A124" s="14"/>
      <c r="B124" s="15"/>
      <c r="C124" s="11"/>
      <c r="D124" s="7" t="s">
        <v>24</v>
      </c>
      <c r="E124" s="42" t="s">
        <v>91</v>
      </c>
      <c r="F124" s="43">
        <v>100</v>
      </c>
      <c r="G124" s="43">
        <v>0.4</v>
      </c>
      <c r="H124" s="43">
        <v>0.3</v>
      </c>
      <c r="I124" s="43">
        <v>9.5</v>
      </c>
      <c r="J124" s="43">
        <v>43</v>
      </c>
      <c r="K124" s="44"/>
      <c r="L124" s="43">
        <v>11.4</v>
      </c>
    </row>
    <row r="125" spans="1:12" ht="15">
      <c r="A125" s="14"/>
      <c r="B125" s="15"/>
      <c r="C125" s="11"/>
      <c r="D125" s="6" t="s">
        <v>26</v>
      </c>
      <c r="E125" s="42" t="s">
        <v>50</v>
      </c>
      <c r="F125" s="43">
        <v>60</v>
      </c>
      <c r="G125" s="43">
        <v>0.7</v>
      </c>
      <c r="H125" s="43">
        <v>0.1</v>
      </c>
      <c r="I125" s="43">
        <v>2.2999999999999998</v>
      </c>
      <c r="J125" s="43">
        <v>12.8</v>
      </c>
      <c r="K125" s="44" t="s">
        <v>40</v>
      </c>
      <c r="L125" s="43">
        <v>11.8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28.899999999999995</v>
      </c>
      <c r="H127" s="19">
        <f t="shared" si="62"/>
        <v>16</v>
      </c>
      <c r="I127" s="19">
        <f t="shared" si="62"/>
        <v>84.399999999999991</v>
      </c>
      <c r="J127" s="19">
        <f t="shared" si="62"/>
        <v>597.09999999999991</v>
      </c>
      <c r="K127" s="25"/>
      <c r="L127" s="19">
        <f t="shared" ref="L127" si="63">SUM(L120:L126)</f>
        <v>67.599999999999994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680</v>
      </c>
      <c r="G138" s="32">
        <f t="shared" ref="G138" si="66">G127+G137</f>
        <v>28.899999999999995</v>
      </c>
      <c r="H138" s="32">
        <f t="shared" ref="H138" si="67">H127+H137</f>
        <v>16</v>
      </c>
      <c r="I138" s="32">
        <f t="shared" ref="I138" si="68">I127+I137</f>
        <v>84.399999999999991</v>
      </c>
      <c r="J138" s="32">
        <f t="shared" ref="J138:L138" si="69">J127+J137</f>
        <v>597.09999999999991</v>
      </c>
      <c r="K138" s="32"/>
      <c r="L138" s="32">
        <f t="shared" si="69"/>
        <v>67.599999999999994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75</v>
      </c>
      <c r="L139" s="40">
        <v>8.3000000000000007</v>
      </c>
    </row>
    <row r="140" spans="1:12" ht="15">
      <c r="A140" s="23"/>
      <c r="B140" s="15"/>
      <c r="C140" s="11"/>
      <c r="D140" s="6"/>
      <c r="E140" s="42" t="s">
        <v>76</v>
      </c>
      <c r="F140" s="43">
        <v>80</v>
      </c>
      <c r="G140" s="43">
        <v>15.3</v>
      </c>
      <c r="H140" s="43">
        <v>3.4</v>
      </c>
      <c r="I140" s="43">
        <v>10.7</v>
      </c>
      <c r="J140" s="43">
        <v>134.9</v>
      </c>
      <c r="K140" s="44" t="s">
        <v>77</v>
      </c>
      <c r="L140" s="43">
        <v>16.100000000000001</v>
      </c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52</v>
      </c>
      <c r="L141" s="43">
        <v>8.6999999999999993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70</v>
      </c>
      <c r="G142" s="43">
        <v>5.0999999999999996</v>
      </c>
      <c r="H142" s="43">
        <v>0.7</v>
      </c>
      <c r="I142" s="43">
        <v>30.5</v>
      </c>
      <c r="J142" s="43">
        <v>148.19999999999999</v>
      </c>
      <c r="K142" s="44"/>
      <c r="L142" s="43">
        <v>7.1</v>
      </c>
    </row>
    <row r="143" spans="1:12" ht="15">
      <c r="A143" s="23"/>
      <c r="B143" s="15"/>
      <c r="C143" s="11"/>
      <c r="D143" s="7" t="s">
        <v>24</v>
      </c>
      <c r="E143" s="42" t="s">
        <v>91</v>
      </c>
      <c r="F143" s="43">
        <v>100</v>
      </c>
      <c r="G143" s="43">
        <v>0.4</v>
      </c>
      <c r="H143" s="43">
        <v>0.3</v>
      </c>
      <c r="I143" s="43">
        <v>9.5</v>
      </c>
      <c r="J143" s="43">
        <v>43</v>
      </c>
      <c r="K143" s="44"/>
      <c r="L143" s="43">
        <v>13</v>
      </c>
    </row>
    <row r="144" spans="1:12" ht="15">
      <c r="A144" s="23"/>
      <c r="B144" s="15"/>
      <c r="C144" s="11"/>
      <c r="D144" s="6" t="s">
        <v>26</v>
      </c>
      <c r="E144" s="42" t="s">
        <v>50</v>
      </c>
      <c r="F144" s="43">
        <v>30</v>
      </c>
      <c r="G144" s="43">
        <v>0.3</v>
      </c>
      <c r="H144" s="43">
        <v>0.1</v>
      </c>
      <c r="I144" s="43">
        <v>1.1000000000000001</v>
      </c>
      <c r="J144" s="43">
        <v>6.4</v>
      </c>
      <c r="K144" s="44" t="s">
        <v>40</v>
      </c>
      <c r="L144" s="43">
        <v>8.5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40.299999999999997</v>
      </c>
      <c r="H146" s="19">
        <f t="shared" si="70"/>
        <v>9.2999999999999989</v>
      </c>
      <c r="I146" s="19">
        <f t="shared" si="70"/>
        <v>98.1</v>
      </c>
      <c r="J146" s="19">
        <f t="shared" si="70"/>
        <v>637.69999999999993</v>
      </c>
      <c r="K146" s="25"/>
      <c r="L146" s="19">
        <f t="shared" ref="L146" si="71">SUM(L139:L145)</f>
        <v>61.7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630</v>
      </c>
      <c r="G157" s="32">
        <f t="shared" ref="G157" si="74">G146+G156</f>
        <v>40.299999999999997</v>
      </c>
      <c r="H157" s="32">
        <f t="shared" ref="H157" si="75">H146+H156</f>
        <v>9.2999999999999989</v>
      </c>
      <c r="I157" s="32">
        <f t="shared" ref="I157" si="76">I146+I156</f>
        <v>98.1</v>
      </c>
      <c r="J157" s="32">
        <f t="shared" ref="J157:L157" si="77">J146+J156</f>
        <v>637.69999999999993</v>
      </c>
      <c r="K157" s="32"/>
      <c r="L157" s="32">
        <f t="shared" si="77"/>
        <v>61.7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87</v>
      </c>
      <c r="F158" s="40">
        <v>250</v>
      </c>
      <c r="G158" s="40">
        <v>31</v>
      </c>
      <c r="H158" s="40">
        <v>7.8</v>
      </c>
      <c r="I158" s="40">
        <v>22</v>
      </c>
      <c r="J158" s="40">
        <v>282</v>
      </c>
      <c r="K158" s="41" t="s">
        <v>78</v>
      </c>
      <c r="L158" s="40">
        <v>19.8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80</v>
      </c>
      <c r="L160" s="43">
        <v>7.9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70</v>
      </c>
      <c r="G161" s="43">
        <v>5.0999999999999996</v>
      </c>
      <c r="H161" s="43">
        <v>0.7</v>
      </c>
      <c r="I161" s="43">
        <v>30.5</v>
      </c>
      <c r="J161" s="43">
        <v>148.19999999999999</v>
      </c>
      <c r="K161" s="44"/>
      <c r="L161" s="43">
        <v>7.1</v>
      </c>
    </row>
    <row r="162" spans="1:12" ht="15">
      <c r="A162" s="23"/>
      <c r="B162" s="15"/>
      <c r="C162" s="11"/>
      <c r="D162" s="7" t="s">
        <v>24</v>
      </c>
      <c r="E162" s="42" t="s">
        <v>63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/>
      <c r="L162" s="43">
        <v>15</v>
      </c>
    </row>
    <row r="163" spans="1:12" ht="15">
      <c r="A163" s="23"/>
      <c r="B163" s="15"/>
      <c r="C163" s="11"/>
      <c r="D163" s="6" t="s">
        <v>26</v>
      </c>
      <c r="E163" s="42" t="s">
        <v>67</v>
      </c>
      <c r="F163" s="43">
        <v>30</v>
      </c>
      <c r="G163" s="43">
        <v>0.6</v>
      </c>
      <c r="H163" s="43">
        <v>0.1</v>
      </c>
      <c r="I163" s="43">
        <v>3.1</v>
      </c>
      <c r="J163" s="43">
        <v>15.7</v>
      </c>
      <c r="K163" s="44" t="s">
        <v>68</v>
      </c>
      <c r="L163" s="43">
        <v>10.3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38.4</v>
      </c>
      <c r="H165" s="19">
        <f t="shared" si="78"/>
        <v>9.1</v>
      </c>
      <c r="I165" s="19">
        <f t="shared" si="78"/>
        <v>83</v>
      </c>
      <c r="J165" s="19">
        <f t="shared" si="78"/>
        <v>567.20000000000005</v>
      </c>
      <c r="K165" s="25"/>
      <c r="L165" s="19">
        <f t="shared" ref="L165" si="79">SUM(L158:L164)</f>
        <v>60.100000000000009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39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650</v>
      </c>
      <c r="G176" s="32">
        <f t="shared" ref="G176" si="82">G165+G175</f>
        <v>38.4</v>
      </c>
      <c r="H176" s="32">
        <f t="shared" ref="H176" si="83">H165+H175</f>
        <v>9.1</v>
      </c>
      <c r="I176" s="32">
        <f t="shared" ref="I176" si="84">I165+I175</f>
        <v>83</v>
      </c>
      <c r="J176" s="32">
        <f t="shared" ref="J176:L176" si="85">J165+J175</f>
        <v>567.20000000000005</v>
      </c>
      <c r="K176" s="32"/>
      <c r="L176" s="32">
        <f t="shared" si="85"/>
        <v>60.100000000000009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200</v>
      </c>
      <c r="G177" s="40">
        <v>8.3000000000000007</v>
      </c>
      <c r="H177" s="40">
        <v>10.1</v>
      </c>
      <c r="I177" s="40">
        <v>37.6</v>
      </c>
      <c r="J177" s="40">
        <v>274.89999999999998</v>
      </c>
      <c r="K177" s="41" t="s">
        <v>89</v>
      </c>
      <c r="L177" s="40">
        <v>21.4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80</v>
      </c>
      <c r="L179" s="43">
        <v>7.9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70</v>
      </c>
      <c r="G180" s="43">
        <v>5.0999999999999996</v>
      </c>
      <c r="H180" s="43">
        <v>0.7</v>
      </c>
      <c r="I180" s="43">
        <v>30.5</v>
      </c>
      <c r="J180" s="43">
        <v>148.19999999999999</v>
      </c>
      <c r="K180" s="44"/>
      <c r="L180" s="43">
        <v>7.3</v>
      </c>
    </row>
    <row r="181" spans="1:12" ht="15">
      <c r="A181" s="23"/>
      <c r="B181" s="15"/>
      <c r="C181" s="11"/>
      <c r="D181" s="7" t="s">
        <v>24</v>
      </c>
      <c r="E181" s="42" t="s">
        <v>83</v>
      </c>
      <c r="F181" s="43">
        <v>270</v>
      </c>
      <c r="G181" s="43">
        <v>1.1000000000000001</v>
      </c>
      <c r="H181" s="43">
        <v>1.1000000000000001</v>
      </c>
      <c r="I181" s="43">
        <v>26.5</v>
      </c>
      <c r="J181" s="43">
        <v>119.9</v>
      </c>
      <c r="K181" s="44"/>
      <c r="L181" s="43">
        <v>15.9</v>
      </c>
    </row>
    <row r="182" spans="1:12" ht="15">
      <c r="A182" s="23"/>
      <c r="B182" s="15"/>
      <c r="C182" s="11"/>
      <c r="D182" s="6" t="s">
        <v>26</v>
      </c>
      <c r="E182" s="42" t="s">
        <v>84</v>
      </c>
      <c r="F182" s="43">
        <v>15</v>
      </c>
      <c r="G182" s="43">
        <v>3.5</v>
      </c>
      <c r="H182" s="43">
        <v>4.4000000000000004</v>
      </c>
      <c r="I182" s="43">
        <v>0</v>
      </c>
      <c r="J182" s="43">
        <v>53.7</v>
      </c>
      <c r="K182" s="44" t="s">
        <v>85</v>
      </c>
      <c r="L182" s="43">
        <v>12.9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755</v>
      </c>
      <c r="G184" s="19">
        <f t="shared" ref="G184:J184" si="86">SUM(G177:G183)</f>
        <v>18.2</v>
      </c>
      <c r="H184" s="19">
        <f t="shared" si="86"/>
        <v>16.299999999999997</v>
      </c>
      <c r="I184" s="19">
        <f t="shared" si="86"/>
        <v>101</v>
      </c>
      <c r="J184" s="19">
        <f t="shared" si="86"/>
        <v>623.5</v>
      </c>
      <c r="K184" s="25"/>
      <c r="L184" s="19">
        <f t="shared" ref="L184" si="87">SUM(L177:L183)</f>
        <v>65.399999999999991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755</v>
      </c>
      <c r="G195" s="32">
        <f t="shared" ref="G195" si="90">G184+G194</f>
        <v>18.2</v>
      </c>
      <c r="H195" s="32">
        <f t="shared" ref="H195" si="91">H184+H194</f>
        <v>16.299999999999997</v>
      </c>
      <c r="I195" s="32">
        <f t="shared" ref="I195" si="92">I184+I194</f>
        <v>101</v>
      </c>
      <c r="J195" s="32">
        <f t="shared" ref="J195:L195" si="93">J184+J194</f>
        <v>623.5</v>
      </c>
      <c r="K195" s="32"/>
      <c r="L195" s="32">
        <f t="shared" si="93"/>
        <v>65.399999999999991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29.059999999999995</v>
      </c>
      <c r="H196" s="34">
        <f t="shared" si="94"/>
        <v>12.919999999999998</v>
      </c>
      <c r="I196" s="34">
        <f t="shared" si="94"/>
        <v>88.01</v>
      </c>
      <c r="J196" s="34">
        <f t="shared" si="94"/>
        <v>583.58999999999992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2010-08-12T19:35:38Z</dcterms:modified>
</cp:coreProperties>
</file>